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15.09.2025\"/>
    </mc:Choice>
  </mc:AlternateContent>
  <bookViews>
    <workbookView xWindow="0" yWindow="0" windowWidth="28800" windowHeight="12300"/>
  </bookViews>
  <sheets>
    <sheet name="stanje na 15.09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34" i="1" l="1"/>
  <c r="F34" i="1" s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<sst xmlns="http://schemas.openxmlformats.org/spreadsheetml/2006/main" count="35" uniqueCount="35">
  <si>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</si>
  <si>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</si>
  <si>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</si>
  <si>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</si>
  <si>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</si>
  <si>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</si>
  <si>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</si>
  <si>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</si>
  <si>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</si>
  <si>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</si>
  <si>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</si>
  <si>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</si>
  <si>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</si>
  <si>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</si>
  <si>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</si>
  <si>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</si>
  <si>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</si>
  <si>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</si>
  <si>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</si>
  <si>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</si>
  <si>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</si>
  <si>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</si>
  <si>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</si>
  <si>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</si>
  <si>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</si>
  <si>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</si>
  <si>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</si>
  <si>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</si>
  <si>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</si>
  <si>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</si>
  <si>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</si>
  <si>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</si>
  <si>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</si>
  <si>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15.09.2025. (u eur)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</si>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</sst>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f>D7-E7</f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373311.01999999996</v>
      </c>
      <c r="F8" s="4">
        <f t="shared" ref="F8:F34" si="0">D8-E8</f>
        <v>555748.64000000013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>
        <v>696794.76</v>
      </c>
      <c r="F9" s="4">
        <f t="shared" si="0"/>
        <v>232264.90000000002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f>21014.45+21014.45+21014.45+21014.45+21014.45+21014.45</f>
        <v>126086.7</v>
      </c>
      <c r="F10" s="4">
        <f t="shared" si="0"/>
        <v>126086.64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f t="shared" si="0"/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f t="shared" si="0"/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f t="shared" si="0"/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f t="shared" si="0"/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f t="shared" si="0"/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9954.2400000000016</v>
      </c>
      <c r="F16" s="4">
        <f t="shared" si="0"/>
        <v>29862.599999999995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f t="shared" si="0"/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f t="shared" si="0"/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f t="shared" si="0"/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f t="shared" si="0"/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f t="shared" si="0"/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f t="shared" si="0"/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f t="shared" si="0"/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f t="shared" si="0"/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f t="shared" si="0"/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f t="shared" si="0"/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f t="shared" si="0"/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f t="shared" si="0"/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f t="shared" si="0"/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f t="shared" si="0"/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f t="shared" si="0"/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f t="shared" si="0"/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49771.08</v>
      </c>
      <c r="F33" s="9">
        <f t="shared" si="0"/>
        <v>149313.13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1">SUM(D7:D33)</f>
        <v>47806755.56000001</v>
      </c>
      <c r="E34" s="21">
        <f>SUM(E7:E33)</f>
        <v>22812829.599999998</v>
      </c>
      <c r="F34" s="12">
        <f t="shared" si="0"/>
        <v>24993925.960000012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15.09.2025.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2025-09-18T13:18:32Z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15.08.2025. po isplaćenom beskamatnom zajmu za potresom pogođene JLP(R)S.xlsx</vt:lpwstr>
  </property>
</Properties>
</file>